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1793107\Documents\Website Folder\temp\CurriculumCoverage\Gr7-9_T3_CurriculumCoverageTool_2022\"/>
    </mc:Choice>
  </mc:AlternateContent>
  <xr:revisionPtr revIDLastSave="0" documentId="8_{CC8F8F49-D6A0-40FB-85D2-6C04B25A2B4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Gr 7 T3" sheetId="4" r:id="rId1"/>
  </sheet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8" i="4" l="1"/>
  <c r="E46" i="4"/>
  <c r="E45" i="4"/>
  <c r="E42" i="4"/>
  <c r="E41" i="4"/>
  <c r="E38" i="4"/>
  <c r="E37" i="4"/>
  <c r="E33" i="4"/>
  <c r="E34" i="4"/>
  <c r="E32" i="4"/>
  <c r="E29" i="4"/>
  <c r="E30" i="4"/>
  <c r="E28" i="4"/>
  <c r="E21" i="4"/>
  <c r="E22" i="4"/>
  <c r="E23" i="4"/>
  <c r="E24" i="4"/>
  <c r="E20" i="4"/>
  <c r="E15" i="4"/>
  <c r="E16" i="4"/>
  <c r="E17" i="4"/>
  <c r="E14" i="4"/>
  <c r="E7" i="4"/>
  <c r="E8" i="4"/>
  <c r="E9" i="4"/>
  <c r="E10" i="4"/>
  <c r="E6" i="4"/>
  <c r="F48" i="4"/>
  <c r="F46" i="4"/>
  <c r="F45" i="4"/>
  <c r="F42" i="4"/>
  <c r="F41" i="4"/>
  <c r="F38" i="4"/>
  <c r="F37" i="4"/>
  <c r="F33" i="4"/>
  <c r="F34" i="4"/>
  <c r="F32" i="4"/>
  <c r="F29" i="4"/>
  <c r="F30" i="4"/>
  <c r="F28" i="4"/>
  <c r="F21" i="4"/>
  <c r="F22" i="4"/>
  <c r="F23" i="4"/>
  <c r="F24" i="4"/>
  <c r="F20" i="4"/>
  <c r="F15" i="4"/>
  <c r="F16" i="4"/>
  <c r="F17" i="4"/>
  <c r="F14" i="4"/>
  <c r="F7" i="4"/>
  <c r="F8" i="4"/>
  <c r="F9" i="4"/>
  <c r="F10" i="4"/>
  <c r="F6" i="4"/>
  <c r="E49" i="4"/>
  <c r="C50" i="4" s="1"/>
</calcChain>
</file>

<file path=xl/sharedStrings.xml><?xml version="1.0" encoding="utf-8"?>
<sst xmlns="http://schemas.openxmlformats.org/spreadsheetml/2006/main" count="55" uniqueCount="55">
  <si>
    <t>Solving problems</t>
  </si>
  <si>
    <t>CONSTRUCTION OF GEOMETRIC FIGURES</t>
  </si>
  <si>
    <t>Measuring angles</t>
  </si>
  <si>
    <r>
      <t>‒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Arial"/>
        <family val="2"/>
      </rPr>
      <t>&lt; 90</t>
    </r>
    <r>
      <rPr>
        <vertAlign val="superscript"/>
        <sz val="11"/>
        <color rgb="FF000000"/>
        <rFont val="Arial"/>
        <family val="2"/>
      </rPr>
      <t>o</t>
    </r>
    <r>
      <rPr>
        <sz val="11"/>
        <color rgb="FF000000"/>
        <rFont val="Arial"/>
        <family val="2"/>
      </rPr>
      <t xml:space="preserve"> (acute angles)</t>
    </r>
  </si>
  <si>
    <r>
      <t>‒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Arial"/>
        <family val="2"/>
      </rPr>
      <t>Right-angles</t>
    </r>
  </si>
  <si>
    <r>
      <t>‒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Arial"/>
        <family val="2"/>
      </rPr>
      <t>&gt;90</t>
    </r>
    <r>
      <rPr>
        <vertAlign val="superscript"/>
        <sz val="11"/>
        <color rgb="FF000000"/>
        <rFont val="Arial"/>
        <family val="2"/>
      </rPr>
      <t>o</t>
    </r>
    <r>
      <rPr>
        <sz val="11"/>
        <color rgb="FF000000"/>
        <rFont val="Arial"/>
        <family val="2"/>
      </rPr>
      <t xml:space="preserve"> (obtuse angles)</t>
    </r>
  </si>
  <si>
    <r>
      <t>‒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Arial"/>
        <family val="2"/>
      </rPr>
      <t>Straight angles</t>
    </r>
  </si>
  <si>
    <r>
      <t>‒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Arial"/>
        <family val="2"/>
      </rPr>
      <t>&gt;180</t>
    </r>
    <r>
      <rPr>
        <vertAlign val="superscript"/>
        <sz val="11"/>
        <color rgb="FF000000"/>
        <rFont val="Arial"/>
        <family val="2"/>
      </rPr>
      <t>o</t>
    </r>
    <r>
      <rPr>
        <sz val="11"/>
        <color rgb="FF000000"/>
        <rFont val="Arial"/>
        <family val="2"/>
      </rPr>
      <t xml:space="preserve"> but less than 360</t>
    </r>
    <r>
      <rPr>
        <vertAlign val="superscript"/>
        <sz val="11"/>
        <color rgb="FF000000"/>
        <rFont val="Arial"/>
        <family val="2"/>
      </rPr>
      <t xml:space="preserve"> o</t>
    </r>
    <r>
      <rPr>
        <sz val="11"/>
        <color rgb="FF000000"/>
        <rFont val="Arial"/>
        <family val="2"/>
      </rPr>
      <t xml:space="preserve"> (reflex angles)</t>
    </r>
  </si>
  <si>
    <t>Constructions</t>
  </si>
  <si>
    <t xml:space="preserve">PROVIDE LEARNERS WITH ACCURATELY CONSTRUCTED FIGURES </t>
  </si>
  <si>
    <r>
      <t>‒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Arial"/>
        <family val="2"/>
      </rPr>
      <t>angles, to one degree of accuracy</t>
    </r>
  </si>
  <si>
    <r>
      <t>‒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Arial"/>
        <family val="2"/>
      </rPr>
      <t>parallel lines</t>
    </r>
  </si>
  <si>
    <r>
      <t>‒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Arial"/>
        <family val="2"/>
      </rPr>
      <t>perpendicular lines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</si>
  <si>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Arial"/>
        <family val="2"/>
      </rPr>
      <t>Describe and name parts of a circle</t>
    </r>
  </si>
  <si>
    <t>GEOMETRY OF STRAIGHT LINES</t>
  </si>
  <si>
    <t>Define:</t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</si>
  <si>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Arial"/>
        <family val="2"/>
      </rPr>
      <t>Line segment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</si>
  <si>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Arial"/>
        <family val="2"/>
      </rPr>
      <t>Ray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</si>
  <si>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Arial"/>
        <family val="2"/>
      </rPr>
      <t>Straight line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</si>
  <si>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Arial"/>
        <family val="2"/>
      </rPr>
      <t>Parallel lines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</si>
  <si>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Arial"/>
        <family val="2"/>
      </rPr>
      <t>Perpendicular lines</t>
    </r>
  </si>
  <si>
    <t>GEOMETRY OF 2D SHAPES:</t>
  </si>
  <si>
    <t>Classifying 2D shapes</t>
  </si>
  <si>
    <r>
      <t>‒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Arial"/>
        <family val="2"/>
      </rPr>
      <t>equilateral triangles</t>
    </r>
  </si>
  <si>
    <r>
      <t>‒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Arial"/>
        <family val="2"/>
      </rPr>
      <t>isosceles triangles</t>
    </r>
  </si>
  <si>
    <r>
      <t>‒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Arial"/>
        <family val="2"/>
      </rPr>
      <t>right-angled triangles</t>
    </r>
  </si>
  <si>
    <r>
      <t>‒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Arial"/>
        <family val="2"/>
      </rPr>
      <t>length of sides</t>
    </r>
  </si>
  <si>
    <r>
      <t>‒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Arial"/>
        <family val="2"/>
      </rPr>
      <t>parallel and perpendicular sides</t>
    </r>
  </si>
  <si>
    <r>
      <t>‒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Arial"/>
        <family val="2"/>
      </rPr>
      <t>size of angles (right angles or not)</t>
    </r>
  </si>
  <si>
    <t>Similar and congruent 2D shapes</t>
  </si>
  <si>
    <r>
      <t>‒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Arial"/>
        <family val="2"/>
      </rPr>
      <t>shape</t>
    </r>
  </si>
  <si>
    <r>
      <t>‒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Arial"/>
        <family val="2"/>
      </rPr>
      <t>size</t>
    </r>
  </si>
  <si>
    <t>TRANSFORMATION</t>
  </si>
  <si>
    <t>GEOMETRY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</si>
  <si>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Arial"/>
        <family val="2"/>
      </rPr>
      <t>Recognize, describe and perform translations, reflections and rotations with geometric figures and shapes on squared paper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</si>
  <si>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Arial"/>
        <family val="2"/>
      </rPr>
      <t>Identify and draw lines of symmetry in geometric figures</t>
    </r>
  </si>
  <si>
    <t xml:space="preserve">Enlargements and reductions 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</si>
  <si>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Arial"/>
        <family val="2"/>
      </rPr>
      <t>Draw enlargements and reductions of geometric figures on squared paper and compare them in terms of shape and size</t>
    </r>
  </si>
  <si>
    <t xml:space="preserve">Tick </t>
  </si>
  <si>
    <t>TRUE=DONE
FALSE=NotDone</t>
  </si>
  <si>
    <t>Actual Curriculum
Coverage</t>
  </si>
  <si>
    <t>Expected Coverage</t>
  </si>
  <si>
    <t>Total number of sub topic to be covered</t>
  </si>
  <si>
    <t>Actual Curriculum coverage per term out of  25%</t>
  </si>
  <si>
    <t>Total No of Sub 
Topic covered</t>
  </si>
  <si>
    <t xml:space="preserve"> -  sides and angles in  triangles using known properties</t>
  </si>
  <si>
    <t xml:space="preserve"> -  sides and angles in quadrilaterals using known properties</t>
  </si>
  <si>
    <t>Gr7 ATP Term 3 (with Curriculum Coverage Calculator)</t>
  </si>
  <si>
    <t xml:space="preserve">Grade 7 ATP with Curriculum Coverage (Term 3) </t>
  </si>
  <si>
    <r>
      <t>·</t>
    </r>
    <r>
      <rPr>
        <b/>
        <sz val="7"/>
        <color rgb="FF000000"/>
        <rFont val="Times New Roman"/>
        <family val="1"/>
      </rPr>
      <t>   </t>
    </r>
    <r>
      <rPr>
        <b/>
        <sz val="11"/>
        <color rgb="FF000000"/>
        <rFont val="Arial"/>
        <family val="2"/>
      </rPr>
      <t>Accurately use a protractor to measure and classify angles:</t>
    </r>
  </si>
  <si>
    <r>
      <t>·</t>
    </r>
    <r>
      <rPr>
        <b/>
        <sz val="7"/>
        <color rgb="FF000000"/>
        <rFont val="Times New Roman"/>
        <family val="1"/>
      </rPr>
      <t>   </t>
    </r>
    <r>
      <rPr>
        <b/>
        <sz val="11"/>
        <color rgb="FF000000"/>
        <rFont val="Arial"/>
        <family val="2"/>
      </rPr>
      <t>Accurately construct geometric figures appropriately using a compass, 
   ruler and protractor, including:</t>
    </r>
  </si>
  <si>
    <r>
      <t>·</t>
    </r>
    <r>
      <rPr>
        <b/>
        <sz val="7"/>
        <color theme="1"/>
        <rFont val="Times New Roman"/>
        <family val="1"/>
      </rPr>
      <t>    </t>
    </r>
    <r>
      <rPr>
        <b/>
        <sz val="11"/>
        <color theme="1"/>
        <rFont val="Arial"/>
        <family val="2"/>
      </rPr>
      <t>Describe, sort, name and compare triangles according to 
    their sides and angles, focussing on:</t>
    </r>
  </si>
  <si>
    <r>
      <t>·</t>
    </r>
    <r>
      <rPr>
        <b/>
        <sz val="7"/>
        <color theme="1"/>
        <rFont val="Times New Roman"/>
        <family val="1"/>
      </rPr>
      <t xml:space="preserve">       </t>
    </r>
    <r>
      <rPr>
        <b/>
        <sz val="11"/>
        <color theme="1"/>
        <rFont val="Arial"/>
        <family val="2"/>
      </rPr>
      <t>Describe, sort, name and compare quadrilaterals in terms of:</t>
    </r>
  </si>
  <si>
    <r>
      <t>·</t>
    </r>
    <r>
      <rPr>
        <b/>
        <sz val="7"/>
        <color theme="1"/>
        <rFont val="Times New Roman"/>
        <family val="1"/>
      </rPr>
      <t>   </t>
    </r>
    <r>
      <rPr>
        <b/>
        <sz val="11"/>
        <color theme="1"/>
        <rFont val="Arial"/>
        <family val="2"/>
      </rPr>
      <t>Recognise and describe similar and congruent figures by comparing:</t>
    </r>
  </si>
  <si>
    <t xml:space="preserve">Solve simple geometric problems involving unknown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</si>
</sst>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7"/>
      <color theme="1"/>
      <name val="Times New Roman"/>
      <family val="1"/>
    </font>
    <font>
      <sz val="11"/>
      <color theme="1"/>
      <name val="Arial"/>
      <family val="2"/>
    </font>
    <font>
      <sz val="7"/>
      <color theme="1"/>
      <name val="Symbol"/>
      <family val="1"/>
      <charset val="2"/>
    </font>
    <font>
      <b/>
      <sz val="11"/>
      <color rgb="FF000000"/>
      <name val="Arial"/>
      <family val="2"/>
    </font>
    <font>
      <sz val="7"/>
      <color rgb="FF000000"/>
      <name val="Symbol"/>
      <family val="1"/>
      <charset val="2"/>
    </font>
    <font>
      <sz val="7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color rgb="FF000000"/>
      <name val="Arial"/>
      <family val="2"/>
    </font>
    <font>
      <b/>
      <sz val="7"/>
      <color theme="1"/>
      <name val="Symbol"/>
      <family val="1"/>
      <charset val="2"/>
    </font>
    <font>
      <b/>
      <sz val="7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9"/>
      <color theme="1"/>
      <name val="Times New Roman"/>
      <family val="1"/>
    </font>
    <font>
      <b/>
      <sz val="7"/>
      <color rgb="FF000000"/>
      <name val="Symbol"/>
      <family val="1"/>
      <charset val="2"/>
    </font>
    <font>
      <b/>
      <sz val="7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0.34998626667073579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Font="1"/>
    <xf numFmtId="0" fontId="13" fillId="0" borderId="6" xfId="0" applyFont="1" applyBorder="1" applyAlignment="1">
      <alignment textRotation="90" wrapText="1"/>
    </xf>
    <xf numFmtId="0" fontId="13" fillId="0" borderId="1" xfId="0" applyFont="1" applyBorder="1" applyAlignment="1">
      <alignment textRotation="90" wrapText="1"/>
    </xf>
    <xf numFmtId="0" fontId="13" fillId="0" borderId="7" xfId="0" applyFont="1" applyBorder="1" applyAlignment="1">
      <alignment textRotation="90" wrapText="1"/>
    </xf>
    <xf numFmtId="0" fontId="13" fillId="0" borderId="1" xfId="0" applyFont="1" applyBorder="1" applyAlignment="1">
      <alignment vertical="center" wrapText="1"/>
    </xf>
    <xf numFmtId="0" fontId="13" fillId="0" borderId="9" xfId="0" applyFont="1" applyBorder="1" applyAlignment="1">
      <alignment horizontal="center" vertical="center"/>
    </xf>
    <xf numFmtId="0" fontId="0" fillId="3" borderId="15" xfId="0" applyFill="1" applyBorder="1"/>
    <xf numFmtId="0" fontId="0" fillId="3" borderId="16" xfId="0" applyFill="1" applyBorder="1"/>
    <xf numFmtId="0" fontId="0" fillId="0" borderId="17" xfId="0" applyBorder="1"/>
    <xf numFmtId="0" fontId="0" fillId="0" borderId="18" xfId="0" applyBorder="1"/>
    <xf numFmtId="0" fontId="0" fillId="3" borderId="4" xfId="0" applyFill="1" applyBorder="1"/>
    <xf numFmtId="0" fontId="0" fillId="3" borderId="18" xfId="0" applyFill="1" applyBorder="1"/>
    <xf numFmtId="0" fontId="0" fillId="0" borderId="19" xfId="0" applyBorder="1"/>
    <xf numFmtId="0" fontId="0" fillId="0" borderId="0" xfId="0" applyBorder="1"/>
    <xf numFmtId="0" fontId="0" fillId="3" borderId="11" xfId="0" applyFill="1" applyBorder="1"/>
    <xf numFmtId="0" fontId="0" fillId="0" borderId="14" xfId="0" applyBorder="1"/>
    <xf numFmtId="0" fontId="0" fillId="0" borderId="8" xfId="0" applyBorder="1"/>
    <xf numFmtId="0" fontId="0" fillId="3" borderId="12" xfId="0" applyFill="1" applyBorder="1"/>
    <xf numFmtId="0" fontId="0" fillId="0" borderId="13" xfId="0" applyBorder="1"/>
    <xf numFmtId="0" fontId="0" fillId="0" borderId="2" xfId="0" applyBorder="1"/>
    <xf numFmtId="164" fontId="15" fillId="0" borderId="14" xfId="0" applyNumberFormat="1" applyFont="1" applyBorder="1" applyAlignment="1">
      <alignment horizontal="center" vertical="center"/>
    </xf>
    <xf numFmtId="0" fontId="0" fillId="0" borderId="0" xfId="0"/>
    <xf numFmtId="0" fontId="0" fillId="3" borderId="10" xfId="0" applyFill="1" applyBorder="1"/>
    <xf numFmtId="0" fontId="0" fillId="3" borderId="8" xfId="0" applyFill="1" applyBorder="1"/>
    <xf numFmtId="0" fontId="1" fillId="3" borderId="21" xfId="0" applyFont="1" applyFill="1" applyBorder="1" applyAlignment="1">
      <alignment vertical="center" wrapText="1"/>
    </xf>
    <xf numFmtId="0" fontId="1" fillId="3" borderId="23" xfId="0" applyFont="1" applyFill="1" applyBorder="1" applyAlignment="1">
      <alignment vertical="center" wrapText="1"/>
    </xf>
    <xf numFmtId="0" fontId="1" fillId="3" borderId="23" xfId="0" applyFont="1" applyFill="1" applyBorder="1" applyAlignment="1">
      <alignment vertical="center"/>
    </xf>
    <xf numFmtId="0" fontId="3" fillId="0" borderId="20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1" fillId="3" borderId="3" xfId="0" applyFont="1" applyFill="1" applyBorder="1" applyAlignment="1">
      <alignment vertical="center"/>
    </xf>
    <xf numFmtId="0" fontId="3" fillId="0" borderId="22" xfId="0" applyFont="1" applyBorder="1" applyAlignment="1">
      <alignment horizontal="left" vertical="center" wrapText="1"/>
    </xf>
    <xf numFmtId="0" fontId="0" fillId="3" borderId="24" xfId="0" applyFill="1" applyBorder="1"/>
    <xf numFmtId="0" fontId="0" fillId="3" borderId="25" xfId="0" applyFill="1" applyBorder="1"/>
    <xf numFmtId="164" fontId="15" fillId="0" borderId="28" xfId="0" applyNumberFormat="1" applyFont="1" applyBorder="1" applyAlignment="1">
      <alignment horizontal="center" vertical="center"/>
    </xf>
    <xf numFmtId="0" fontId="0" fillId="3" borderId="5" xfId="0" applyFill="1" applyBorder="1"/>
    <xf numFmtId="0" fontId="0" fillId="3" borderId="29" xfId="0" applyFill="1" applyBorder="1"/>
    <xf numFmtId="0" fontId="4" fillId="0" borderId="20" xfId="0" applyFont="1" applyBorder="1" applyAlignment="1">
      <alignment horizontal="left" vertical="center" wrapText="1" indent="1"/>
    </xf>
    <xf numFmtId="0" fontId="1" fillId="3" borderId="26" xfId="0" applyFont="1" applyFill="1" applyBorder="1" applyAlignment="1">
      <alignment vertical="center"/>
    </xf>
    <xf numFmtId="0" fontId="5" fillId="3" borderId="23" xfId="0" applyFont="1" applyFill="1" applyBorder="1" applyAlignment="1">
      <alignment vertical="center" wrapText="1"/>
    </xf>
    <xf numFmtId="0" fontId="5" fillId="3" borderId="21" xfId="0" applyFont="1" applyFill="1" applyBorder="1" applyAlignment="1">
      <alignment vertical="center" wrapText="1"/>
    </xf>
    <xf numFmtId="0" fontId="16" fillId="3" borderId="26" xfId="0" applyFont="1" applyFill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16" fillId="3" borderId="21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5" fillId="3" borderId="26" xfId="0" applyFont="1" applyFill="1" applyBorder="1" applyAlignment="1">
      <alignment horizontal="justify" vertical="center" wrapText="1"/>
    </xf>
    <xf numFmtId="0" fontId="6" fillId="0" borderId="20" xfId="0" applyFont="1" applyBorder="1" applyAlignment="1">
      <alignment horizontal="left" vertical="center" wrapText="1" indent="1"/>
    </xf>
    <xf numFmtId="0" fontId="6" fillId="0" borderId="21" xfId="0" applyFont="1" applyBorder="1" applyAlignment="1">
      <alignment horizontal="left" vertical="center" wrapText="1" indent="1"/>
    </xf>
    <xf numFmtId="0" fontId="6" fillId="0" borderId="22" xfId="0" applyFont="1" applyBorder="1" applyAlignment="1">
      <alignment horizontal="left" vertical="center" wrapText="1" indent="1"/>
    </xf>
    <xf numFmtId="0" fontId="10" fillId="3" borderId="26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1" fillId="3" borderId="26" xfId="0" applyFont="1" applyFill="1" applyBorder="1" applyAlignment="1">
      <alignment horizontal="left" vertical="center" wrapText="1" indent="1"/>
    </xf>
    <xf numFmtId="0" fontId="12" fillId="0" borderId="20" xfId="0" applyFont="1" applyBorder="1" applyAlignment="1">
      <alignment horizontal="left" vertical="center" wrapText="1"/>
    </xf>
    <xf numFmtId="0" fontId="12" fillId="0" borderId="22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indent="1"/>
    </xf>
    <xf numFmtId="0" fontId="13" fillId="3" borderId="10" xfId="0" applyFont="1" applyFill="1" applyBorder="1"/>
    <xf numFmtId="0" fontId="13" fillId="3" borderId="8" xfId="0" applyFont="1" applyFill="1" applyBorder="1"/>
    <xf numFmtId="0" fontId="13" fillId="3" borderId="11" xfId="0" applyFont="1" applyFill="1" applyBorder="1"/>
    <xf numFmtId="0" fontId="4" fillId="0" borderId="27" xfId="0" applyFont="1" applyBorder="1" applyAlignment="1">
      <alignment horizontal="left" vertical="center" wrapText="1" indent="1"/>
    </xf>
    <xf numFmtId="0" fontId="13" fillId="3" borderId="15" xfId="0" applyFont="1" applyFill="1" applyBorder="1"/>
    <xf numFmtId="0" fontId="13" fillId="3" borderId="18" xfId="0" applyFont="1" applyFill="1" applyBorder="1"/>
    <xf numFmtId="0" fontId="13" fillId="3" borderId="16" xfId="0" applyFont="1" applyFill="1" applyBorder="1"/>
    <xf numFmtId="0" fontId="13" fillId="3" borderId="24" xfId="0" applyFont="1" applyFill="1" applyBorder="1"/>
    <xf numFmtId="0" fontId="13" fillId="3" borderId="29" xfId="0" applyFont="1" applyFill="1" applyBorder="1"/>
    <xf numFmtId="0" fontId="13" fillId="3" borderId="25" xfId="0" applyFont="1" applyFill="1" applyBorder="1"/>
    <xf numFmtId="0" fontId="13" fillId="3" borderId="23" xfId="0" applyFont="1" applyFill="1" applyBorder="1"/>
    <xf numFmtId="0" fontId="13" fillId="3" borderId="26" xfId="0" applyFont="1" applyFill="1" applyBorder="1"/>
    <xf numFmtId="0" fontId="13" fillId="3" borderId="10" xfId="0" applyFont="1" applyFill="1" applyBorder="1" applyAlignment="1">
      <alignment horizontal="center"/>
    </xf>
    <xf numFmtId="164" fontId="13" fillId="3" borderId="11" xfId="0" applyNumberFormat="1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/>
    </xf>
    <xf numFmtId="0" fontId="13" fillId="3" borderId="10" xfId="0" applyFont="1" applyFill="1" applyBorder="1" applyAlignment="1">
      <alignment horizontal="center" wrapText="1"/>
    </xf>
    <xf numFmtId="0" fontId="13" fillId="3" borderId="11" xfId="0" applyFont="1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D$7" lockText="1" noThreeD="1"/>
</file>

<file path=xl/ctrlProps/ctrlProp10.xml><?xml version="1.0" encoding="utf-8"?>
<formControlPr xmlns="http://schemas.microsoft.com/office/spreadsheetml/2009/9/main" objectType="CheckBox" checked="Checked" fmlaLink="$D$22" lockText="1" noThreeD="1"/>
</file>

<file path=xl/ctrlProps/ctrlProp11.xml><?xml version="1.0" encoding="utf-8"?>
<formControlPr xmlns="http://schemas.microsoft.com/office/spreadsheetml/2009/9/main" objectType="CheckBox" checked="Checked" fmlaLink="$D$23" lockText="1" noThreeD="1"/>
</file>

<file path=xl/ctrlProps/ctrlProp12.xml><?xml version="1.0" encoding="utf-8"?>
<formControlPr xmlns="http://schemas.microsoft.com/office/spreadsheetml/2009/9/main" objectType="CheckBox" checked="Checked" fmlaLink="$D$24" lockText="1" noThreeD="1"/>
</file>

<file path=xl/ctrlProps/ctrlProp13.xml><?xml version="1.0" encoding="utf-8"?>
<formControlPr xmlns="http://schemas.microsoft.com/office/spreadsheetml/2009/9/main" objectType="CheckBox" checked="Checked" fmlaLink="$D$28" lockText="1" noThreeD="1"/>
</file>

<file path=xl/ctrlProps/ctrlProp14.xml><?xml version="1.0" encoding="utf-8"?>
<formControlPr xmlns="http://schemas.microsoft.com/office/spreadsheetml/2009/9/main" objectType="CheckBox" checked="Checked" fmlaLink="$D$29" lockText="1" noThreeD="1"/>
</file>

<file path=xl/ctrlProps/ctrlProp15.xml><?xml version="1.0" encoding="utf-8"?>
<formControlPr xmlns="http://schemas.microsoft.com/office/spreadsheetml/2009/9/main" objectType="CheckBox" checked="Checked" fmlaLink="$D$30" lockText="1" noThreeD="1"/>
</file>

<file path=xl/ctrlProps/ctrlProp16.xml><?xml version="1.0" encoding="utf-8"?>
<formControlPr xmlns="http://schemas.microsoft.com/office/spreadsheetml/2009/9/main" objectType="CheckBox" checked="Checked" fmlaLink="$D$33" lockText="1" noThreeD="1"/>
</file>

<file path=xl/ctrlProps/ctrlProp17.xml><?xml version="1.0" encoding="utf-8"?>
<formControlPr xmlns="http://schemas.microsoft.com/office/spreadsheetml/2009/9/main" objectType="CheckBox" checked="Checked" fmlaLink="$D$37" lockText="1" noThreeD="1"/>
</file>

<file path=xl/ctrlProps/ctrlProp18.xml><?xml version="1.0" encoding="utf-8"?>
<formControlPr xmlns="http://schemas.microsoft.com/office/spreadsheetml/2009/9/main" objectType="CheckBox" checked="Checked" fmlaLink="$D$34" lockText="1" noThreeD="1"/>
</file>

<file path=xl/ctrlProps/ctrlProp19.xml><?xml version="1.0" encoding="utf-8"?>
<formControlPr xmlns="http://schemas.microsoft.com/office/spreadsheetml/2009/9/main" objectType="CheckBox" checked="Checked" fmlaLink="$D$38" lockText="1" noThreeD="1"/>
</file>

<file path=xl/ctrlProps/ctrlProp2.xml><?xml version="1.0" encoding="utf-8"?>
<formControlPr xmlns="http://schemas.microsoft.com/office/spreadsheetml/2009/9/main" objectType="CheckBox" checked="Checked" fmlaLink="$D$8" lockText="1" noThreeD="1"/>
</file>

<file path=xl/ctrlProps/ctrlProp20.xml><?xml version="1.0" encoding="utf-8"?>
<formControlPr xmlns="http://schemas.microsoft.com/office/spreadsheetml/2009/9/main" objectType="CheckBox" checked="Checked" fmlaLink="$D$42" lockText="1" noThreeD="1"/>
</file>

<file path=xl/ctrlProps/ctrlProp21.xml><?xml version="1.0" encoding="utf-8"?>
<formControlPr xmlns="http://schemas.microsoft.com/office/spreadsheetml/2009/9/main" objectType="CheckBox" checked="Checked" fmlaLink="$D$41" lockText="1" noThreeD="1"/>
</file>

<file path=xl/ctrlProps/ctrlProp22.xml><?xml version="1.0" encoding="utf-8"?>
<formControlPr xmlns="http://schemas.microsoft.com/office/spreadsheetml/2009/9/main" objectType="CheckBox" checked="Checked" fmlaLink="$D$45" lockText="1" noThreeD="1"/>
</file>

<file path=xl/ctrlProps/ctrlProp23.xml><?xml version="1.0" encoding="utf-8"?>
<formControlPr xmlns="http://schemas.microsoft.com/office/spreadsheetml/2009/9/main" objectType="CheckBox" checked="Checked" fmlaLink="$D$46" lockText="1" noThreeD="1"/>
</file>

<file path=xl/ctrlProps/ctrlProp24.xml><?xml version="1.0" encoding="utf-8"?>
<formControlPr xmlns="http://schemas.microsoft.com/office/spreadsheetml/2009/9/main" objectType="CheckBox" checked="Checked" fmlaLink="$D$48" lockText="1" noThreeD="1"/>
</file>

<file path=xl/ctrlProps/ctrlProp25.xml><?xml version="1.0" encoding="utf-8"?>
<formControlPr xmlns="http://schemas.microsoft.com/office/spreadsheetml/2009/9/main" objectType="CheckBox" checked="Checked" fmlaLink="$D$6" lockText="1" noThreeD="1"/>
</file>

<file path=xl/ctrlProps/ctrlProp26.xml><?xml version="1.0" encoding="utf-8"?>
<formControlPr xmlns="http://schemas.microsoft.com/office/spreadsheetml/2009/9/main" objectType="CheckBox" checked="Checked" fmlaLink="$D$20" lockText="1" noThreeD="1"/>
</file>

<file path=xl/ctrlProps/ctrlProp27.xml><?xml version="1.0" encoding="utf-8"?>
<formControlPr xmlns="http://schemas.microsoft.com/office/spreadsheetml/2009/9/main" objectType="CheckBox" checked="Checked" fmlaLink="$D$32" lockText="1" noThreeD="1"/>
</file>

<file path=xl/ctrlProps/ctrlProp3.xml><?xml version="1.0" encoding="utf-8"?>
<formControlPr xmlns="http://schemas.microsoft.com/office/spreadsheetml/2009/9/main" objectType="CheckBox" checked="Checked" fmlaLink="$D$9" lockText="1" noThreeD="1"/>
</file>

<file path=xl/ctrlProps/ctrlProp4.xml><?xml version="1.0" encoding="utf-8"?>
<formControlPr xmlns="http://schemas.microsoft.com/office/spreadsheetml/2009/9/main" objectType="CheckBox" checked="Checked" fmlaLink="$D$10" lockText="1" noThreeD="1"/>
</file>

<file path=xl/ctrlProps/ctrlProp5.xml><?xml version="1.0" encoding="utf-8"?>
<formControlPr xmlns="http://schemas.microsoft.com/office/spreadsheetml/2009/9/main" objectType="CheckBox" checked="Checked" fmlaLink="$D$14" lockText="1" noThreeD="1"/>
</file>

<file path=xl/ctrlProps/ctrlProp6.xml><?xml version="1.0" encoding="utf-8"?>
<formControlPr xmlns="http://schemas.microsoft.com/office/spreadsheetml/2009/9/main" objectType="CheckBox" checked="Checked" fmlaLink="$D$15" lockText="1" noThreeD="1"/>
</file>

<file path=xl/ctrlProps/ctrlProp7.xml><?xml version="1.0" encoding="utf-8"?>
<formControlPr xmlns="http://schemas.microsoft.com/office/spreadsheetml/2009/9/main" objectType="CheckBox" checked="Checked" fmlaLink="$D$16" lockText="1" noThreeD="1"/>
</file>

<file path=xl/ctrlProps/ctrlProp8.xml><?xml version="1.0" encoding="utf-8"?>
<formControlPr xmlns="http://schemas.microsoft.com/office/spreadsheetml/2009/9/main" objectType="CheckBox" checked="Checked" fmlaLink="$D$17" lockText="1" noThreeD="1"/>
</file>

<file path=xl/ctrlProps/ctrlProp9.xml><?xml version="1.0" encoding="utf-8"?>
<formControlPr xmlns="http://schemas.microsoft.com/office/spreadsheetml/2009/9/main" objectType="CheckBox" checked="Checked" fmlaLink="$D$21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5</xdr:row>
          <xdr:rowOff>180975</xdr:rowOff>
        </xdr:from>
        <xdr:to>
          <xdr:col>2</xdr:col>
          <xdr:colOff>457200</xdr:colOff>
          <xdr:row>7</xdr:row>
          <xdr:rowOff>0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0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6</xdr:row>
          <xdr:rowOff>180975</xdr:rowOff>
        </xdr:from>
        <xdr:to>
          <xdr:col>2</xdr:col>
          <xdr:colOff>466725</xdr:colOff>
          <xdr:row>8</xdr:row>
          <xdr:rowOff>0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00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7</xdr:row>
          <xdr:rowOff>200025</xdr:rowOff>
        </xdr:from>
        <xdr:to>
          <xdr:col>2</xdr:col>
          <xdr:colOff>466725</xdr:colOff>
          <xdr:row>9</xdr:row>
          <xdr:rowOff>19050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0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8</xdr:row>
          <xdr:rowOff>180975</xdr:rowOff>
        </xdr:from>
        <xdr:to>
          <xdr:col>2</xdr:col>
          <xdr:colOff>447675</xdr:colOff>
          <xdr:row>10</xdr:row>
          <xdr:rowOff>0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00000000-0008-0000-0000-00000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12</xdr:row>
          <xdr:rowOff>361950</xdr:rowOff>
        </xdr:from>
        <xdr:to>
          <xdr:col>2</xdr:col>
          <xdr:colOff>457200</xdr:colOff>
          <xdr:row>14</xdr:row>
          <xdr:rowOff>9525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  <a:ext uri="{FF2B5EF4-FFF2-40B4-BE49-F238E27FC236}">
                  <a16:creationId xmlns:a16="http://schemas.microsoft.com/office/drawing/2014/main" id="{00000000-0008-0000-0000-00001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13</xdr:row>
          <xdr:rowOff>171450</xdr:rowOff>
        </xdr:from>
        <xdr:to>
          <xdr:col>3</xdr:col>
          <xdr:colOff>0</xdr:colOff>
          <xdr:row>15</xdr:row>
          <xdr:rowOff>9525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  <a:ext uri="{FF2B5EF4-FFF2-40B4-BE49-F238E27FC236}">
                  <a16:creationId xmlns:a16="http://schemas.microsoft.com/office/drawing/2014/main" id="{00000000-0008-0000-0000-00001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14</xdr:row>
          <xdr:rowOff>180975</xdr:rowOff>
        </xdr:from>
        <xdr:to>
          <xdr:col>2</xdr:col>
          <xdr:colOff>457200</xdr:colOff>
          <xdr:row>16</xdr:row>
          <xdr:rowOff>19050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  <a:ext uri="{FF2B5EF4-FFF2-40B4-BE49-F238E27FC236}">
                  <a16:creationId xmlns:a16="http://schemas.microsoft.com/office/drawing/2014/main" id="{00000000-0008-0000-0000-00001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15</xdr:row>
          <xdr:rowOff>171450</xdr:rowOff>
        </xdr:from>
        <xdr:to>
          <xdr:col>2</xdr:col>
          <xdr:colOff>438150</xdr:colOff>
          <xdr:row>17</xdr:row>
          <xdr:rowOff>0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  <a:ext uri="{FF2B5EF4-FFF2-40B4-BE49-F238E27FC236}">
                  <a16:creationId xmlns:a16="http://schemas.microsoft.com/office/drawing/2014/main" id="{00000000-0008-0000-0000-00001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19</xdr:row>
          <xdr:rowOff>180975</xdr:rowOff>
        </xdr:from>
        <xdr:to>
          <xdr:col>2</xdr:col>
          <xdr:colOff>457200</xdr:colOff>
          <xdr:row>21</xdr:row>
          <xdr:rowOff>19050</xdr:rowOff>
        </xdr:to>
        <xdr:sp macro="" textlink="">
          <xdr:nvSpPr>
            <xdr:cNvPr id="8213" name="Check Box 21" hidden="1">
              <a:extLst>
                <a:ext uri="{63B3BB69-23CF-44E3-9099-C40C66FF867C}">
                  <a14:compatExt spid="_x0000_s8213"/>
                </a:ext>
                <a:ext uri="{FF2B5EF4-FFF2-40B4-BE49-F238E27FC236}">
                  <a16:creationId xmlns:a16="http://schemas.microsoft.com/office/drawing/2014/main" id="{00000000-0008-0000-0000-00001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20</xdr:row>
          <xdr:rowOff>171450</xdr:rowOff>
        </xdr:from>
        <xdr:to>
          <xdr:col>2</xdr:col>
          <xdr:colOff>457200</xdr:colOff>
          <xdr:row>22</xdr:row>
          <xdr:rowOff>9525</xdr:rowOff>
        </xdr:to>
        <xdr:sp macro="" textlink="">
          <xdr:nvSpPr>
            <xdr:cNvPr id="8215" name="Check Box 23" hidden="1">
              <a:extLst>
                <a:ext uri="{63B3BB69-23CF-44E3-9099-C40C66FF867C}">
                  <a14:compatExt spid="_x0000_s8215"/>
                </a:ext>
                <a:ext uri="{FF2B5EF4-FFF2-40B4-BE49-F238E27FC236}">
                  <a16:creationId xmlns:a16="http://schemas.microsoft.com/office/drawing/2014/main" id="{00000000-0008-0000-0000-00001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22</xdr:row>
          <xdr:rowOff>0</xdr:rowOff>
        </xdr:from>
        <xdr:to>
          <xdr:col>2</xdr:col>
          <xdr:colOff>457200</xdr:colOff>
          <xdr:row>23</xdr:row>
          <xdr:rowOff>28575</xdr:rowOff>
        </xdr:to>
        <xdr:sp macro="" textlink="">
          <xdr:nvSpPr>
            <xdr:cNvPr id="8217" name="Check Box 25" hidden="1">
              <a:extLst>
                <a:ext uri="{63B3BB69-23CF-44E3-9099-C40C66FF867C}">
                  <a14:compatExt spid="_x0000_s8217"/>
                </a:ext>
                <a:ext uri="{FF2B5EF4-FFF2-40B4-BE49-F238E27FC236}">
                  <a16:creationId xmlns:a16="http://schemas.microsoft.com/office/drawing/2014/main" id="{00000000-0008-0000-0000-00001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22</xdr:row>
          <xdr:rowOff>180975</xdr:rowOff>
        </xdr:from>
        <xdr:to>
          <xdr:col>2</xdr:col>
          <xdr:colOff>457200</xdr:colOff>
          <xdr:row>24</xdr:row>
          <xdr:rowOff>9525</xdr:rowOff>
        </xdr:to>
        <xdr:sp macro="" textlink="">
          <xdr:nvSpPr>
            <xdr:cNvPr id="8218" name="Check Box 26" hidden="1">
              <a:extLst>
                <a:ext uri="{63B3BB69-23CF-44E3-9099-C40C66FF867C}">
                  <a14:compatExt spid="_x0000_s8218"/>
                </a:ext>
                <a:ext uri="{FF2B5EF4-FFF2-40B4-BE49-F238E27FC236}">
                  <a16:creationId xmlns:a16="http://schemas.microsoft.com/office/drawing/2014/main" id="{00000000-0008-0000-0000-00001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26</xdr:row>
          <xdr:rowOff>381000</xdr:rowOff>
        </xdr:from>
        <xdr:to>
          <xdr:col>2</xdr:col>
          <xdr:colOff>447675</xdr:colOff>
          <xdr:row>28</xdr:row>
          <xdr:rowOff>19050</xdr:rowOff>
        </xdr:to>
        <xdr:sp macro="" textlink="">
          <xdr:nvSpPr>
            <xdr:cNvPr id="8219" name="Check Box 27" hidden="1">
              <a:extLst>
                <a:ext uri="{63B3BB69-23CF-44E3-9099-C40C66FF867C}">
                  <a14:compatExt spid="_x0000_s8219"/>
                </a:ext>
                <a:ext uri="{FF2B5EF4-FFF2-40B4-BE49-F238E27FC236}">
                  <a16:creationId xmlns:a16="http://schemas.microsoft.com/office/drawing/2014/main" id="{00000000-0008-0000-0000-00001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27</xdr:row>
          <xdr:rowOff>171450</xdr:rowOff>
        </xdr:from>
        <xdr:to>
          <xdr:col>2</xdr:col>
          <xdr:colOff>447675</xdr:colOff>
          <xdr:row>29</xdr:row>
          <xdr:rowOff>9525</xdr:rowOff>
        </xdr:to>
        <xdr:sp macro="" textlink="">
          <xdr:nvSpPr>
            <xdr:cNvPr id="8220" name="Check Box 28" hidden="1">
              <a:extLst>
                <a:ext uri="{63B3BB69-23CF-44E3-9099-C40C66FF867C}">
                  <a14:compatExt spid="_x0000_s8220"/>
                </a:ext>
                <a:ext uri="{FF2B5EF4-FFF2-40B4-BE49-F238E27FC236}">
                  <a16:creationId xmlns:a16="http://schemas.microsoft.com/office/drawing/2014/main" id="{00000000-0008-0000-0000-00001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28</xdr:row>
          <xdr:rowOff>161925</xdr:rowOff>
        </xdr:from>
        <xdr:to>
          <xdr:col>2</xdr:col>
          <xdr:colOff>447675</xdr:colOff>
          <xdr:row>29</xdr:row>
          <xdr:rowOff>190500</xdr:rowOff>
        </xdr:to>
        <xdr:sp macro="" textlink="">
          <xdr:nvSpPr>
            <xdr:cNvPr id="8221" name="Check Box 29" hidden="1">
              <a:extLst>
                <a:ext uri="{63B3BB69-23CF-44E3-9099-C40C66FF867C}">
                  <a14:compatExt spid="_x0000_s8221"/>
                </a:ext>
                <a:ext uri="{FF2B5EF4-FFF2-40B4-BE49-F238E27FC236}">
                  <a16:creationId xmlns:a16="http://schemas.microsoft.com/office/drawing/2014/main" id="{00000000-0008-0000-0000-00001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31</xdr:row>
          <xdr:rowOff>180975</xdr:rowOff>
        </xdr:from>
        <xdr:to>
          <xdr:col>2</xdr:col>
          <xdr:colOff>457200</xdr:colOff>
          <xdr:row>33</xdr:row>
          <xdr:rowOff>19050</xdr:rowOff>
        </xdr:to>
        <xdr:sp macro="" textlink="">
          <xdr:nvSpPr>
            <xdr:cNvPr id="8223" name="Check Box 31" hidden="1">
              <a:extLst>
                <a:ext uri="{63B3BB69-23CF-44E3-9099-C40C66FF867C}">
                  <a14:compatExt spid="_x0000_s8223"/>
                </a:ext>
                <a:ext uri="{FF2B5EF4-FFF2-40B4-BE49-F238E27FC236}">
                  <a16:creationId xmlns:a16="http://schemas.microsoft.com/office/drawing/2014/main" id="{00000000-0008-0000-0000-00001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35</xdr:row>
          <xdr:rowOff>209550</xdr:rowOff>
        </xdr:from>
        <xdr:to>
          <xdr:col>2</xdr:col>
          <xdr:colOff>438150</xdr:colOff>
          <xdr:row>37</xdr:row>
          <xdr:rowOff>9525</xdr:rowOff>
        </xdr:to>
        <xdr:sp macro="" textlink="">
          <xdr:nvSpPr>
            <xdr:cNvPr id="8224" name="Check Box 32" hidden="1">
              <a:extLst>
                <a:ext uri="{63B3BB69-23CF-44E3-9099-C40C66FF867C}">
                  <a14:compatExt spid="_x0000_s8224"/>
                </a:ext>
                <a:ext uri="{FF2B5EF4-FFF2-40B4-BE49-F238E27FC236}">
                  <a16:creationId xmlns:a16="http://schemas.microsoft.com/office/drawing/2014/main" id="{00000000-0008-0000-0000-00002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32</xdr:row>
          <xdr:rowOff>161925</xdr:rowOff>
        </xdr:from>
        <xdr:to>
          <xdr:col>2</xdr:col>
          <xdr:colOff>457200</xdr:colOff>
          <xdr:row>33</xdr:row>
          <xdr:rowOff>190500</xdr:rowOff>
        </xdr:to>
        <xdr:sp macro="" textlink="">
          <xdr:nvSpPr>
            <xdr:cNvPr id="8225" name="Check Box 33" hidden="1">
              <a:extLst>
                <a:ext uri="{63B3BB69-23CF-44E3-9099-C40C66FF867C}">
                  <a14:compatExt spid="_x0000_s8225"/>
                </a:ext>
                <a:ext uri="{FF2B5EF4-FFF2-40B4-BE49-F238E27FC236}">
                  <a16:creationId xmlns:a16="http://schemas.microsoft.com/office/drawing/2014/main" id="{00000000-0008-0000-0000-00002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36</xdr:row>
          <xdr:rowOff>180975</xdr:rowOff>
        </xdr:from>
        <xdr:to>
          <xdr:col>2</xdr:col>
          <xdr:colOff>438150</xdr:colOff>
          <xdr:row>38</xdr:row>
          <xdr:rowOff>9525</xdr:rowOff>
        </xdr:to>
        <xdr:sp macro="" textlink="">
          <xdr:nvSpPr>
            <xdr:cNvPr id="8226" name="Check Box 34" hidden="1">
              <a:extLst>
                <a:ext uri="{63B3BB69-23CF-44E3-9099-C40C66FF867C}">
                  <a14:compatExt spid="_x0000_s8226"/>
                </a:ext>
                <a:ext uri="{FF2B5EF4-FFF2-40B4-BE49-F238E27FC236}">
                  <a16:creationId xmlns:a16="http://schemas.microsoft.com/office/drawing/2014/main" id="{00000000-0008-0000-0000-00002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40</xdr:row>
          <xdr:rowOff>180975</xdr:rowOff>
        </xdr:from>
        <xdr:to>
          <xdr:col>2</xdr:col>
          <xdr:colOff>457200</xdr:colOff>
          <xdr:row>41</xdr:row>
          <xdr:rowOff>200025</xdr:rowOff>
        </xdr:to>
        <xdr:sp macro="" textlink="">
          <xdr:nvSpPr>
            <xdr:cNvPr id="8228" name="Check Box 36" hidden="1">
              <a:extLst>
                <a:ext uri="{63B3BB69-23CF-44E3-9099-C40C66FF867C}">
                  <a14:compatExt spid="_x0000_s8228"/>
                </a:ext>
                <a:ext uri="{FF2B5EF4-FFF2-40B4-BE49-F238E27FC236}">
                  <a16:creationId xmlns:a16="http://schemas.microsoft.com/office/drawing/2014/main" id="{00000000-0008-0000-0000-00002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39</xdr:row>
          <xdr:rowOff>180975</xdr:rowOff>
        </xdr:from>
        <xdr:to>
          <xdr:col>2</xdr:col>
          <xdr:colOff>457200</xdr:colOff>
          <xdr:row>41</xdr:row>
          <xdr:rowOff>0</xdr:rowOff>
        </xdr:to>
        <xdr:sp macro="" textlink="">
          <xdr:nvSpPr>
            <xdr:cNvPr id="8230" name="Check Box 38" hidden="1">
              <a:extLst>
                <a:ext uri="{63B3BB69-23CF-44E3-9099-C40C66FF867C}">
                  <a14:compatExt spid="_x0000_s8230"/>
                </a:ext>
                <a:ext uri="{FF2B5EF4-FFF2-40B4-BE49-F238E27FC236}">
                  <a16:creationId xmlns:a16="http://schemas.microsoft.com/office/drawing/2014/main" id="{00000000-0008-0000-0000-00002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44</xdr:row>
          <xdr:rowOff>57150</xdr:rowOff>
        </xdr:from>
        <xdr:to>
          <xdr:col>4</xdr:col>
          <xdr:colOff>9525</xdr:colOff>
          <xdr:row>44</xdr:row>
          <xdr:rowOff>276225</xdr:rowOff>
        </xdr:to>
        <xdr:sp macro="" textlink="">
          <xdr:nvSpPr>
            <xdr:cNvPr id="8231" name="Check Box 39" hidden="1">
              <a:extLst>
                <a:ext uri="{63B3BB69-23CF-44E3-9099-C40C66FF867C}">
                  <a14:compatExt spid="_x0000_s8231"/>
                </a:ext>
                <a:ext uri="{FF2B5EF4-FFF2-40B4-BE49-F238E27FC236}">
                  <a16:creationId xmlns:a16="http://schemas.microsoft.com/office/drawing/2014/main" id="{00000000-0008-0000-0000-00002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44</xdr:row>
          <xdr:rowOff>342900</xdr:rowOff>
        </xdr:from>
        <xdr:to>
          <xdr:col>3</xdr:col>
          <xdr:colOff>0</xdr:colOff>
          <xdr:row>46</xdr:row>
          <xdr:rowOff>0</xdr:rowOff>
        </xdr:to>
        <xdr:sp macro="" textlink="">
          <xdr:nvSpPr>
            <xdr:cNvPr id="8232" name="Check Box 40" hidden="1">
              <a:extLst>
                <a:ext uri="{63B3BB69-23CF-44E3-9099-C40C66FF867C}">
                  <a14:compatExt spid="_x0000_s8232"/>
                </a:ext>
                <a:ext uri="{FF2B5EF4-FFF2-40B4-BE49-F238E27FC236}">
                  <a16:creationId xmlns:a16="http://schemas.microsoft.com/office/drawing/2014/main" id="{00000000-0008-0000-0000-00002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47</xdr:row>
          <xdr:rowOff>66675</xdr:rowOff>
        </xdr:from>
        <xdr:to>
          <xdr:col>2</xdr:col>
          <xdr:colOff>466725</xdr:colOff>
          <xdr:row>47</xdr:row>
          <xdr:rowOff>285750</xdr:rowOff>
        </xdr:to>
        <xdr:sp macro="" textlink="">
          <xdr:nvSpPr>
            <xdr:cNvPr id="8233" name="Check Box 41" hidden="1">
              <a:extLst>
                <a:ext uri="{63B3BB69-23CF-44E3-9099-C40C66FF867C}">
                  <a14:compatExt spid="_x0000_s8233"/>
                </a:ext>
                <a:ext uri="{FF2B5EF4-FFF2-40B4-BE49-F238E27FC236}">
                  <a16:creationId xmlns:a16="http://schemas.microsoft.com/office/drawing/2014/main" id="{00000000-0008-0000-0000-00002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5</xdr:row>
          <xdr:rowOff>0</xdr:rowOff>
        </xdr:from>
        <xdr:to>
          <xdr:col>3</xdr:col>
          <xdr:colOff>0</xdr:colOff>
          <xdr:row>6</xdr:row>
          <xdr:rowOff>9525</xdr:rowOff>
        </xdr:to>
        <xdr:sp macro="" textlink="">
          <xdr:nvSpPr>
            <xdr:cNvPr id="8234" name="Check Box 42" hidden="1">
              <a:extLst>
                <a:ext uri="{63B3BB69-23CF-44E3-9099-C40C66FF867C}">
                  <a14:compatExt spid="_x0000_s8234"/>
                </a:ext>
                <a:ext uri="{FF2B5EF4-FFF2-40B4-BE49-F238E27FC236}">
                  <a16:creationId xmlns:a16="http://schemas.microsoft.com/office/drawing/2014/main" id="{00000000-0008-0000-0000-00002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18</xdr:row>
          <xdr:rowOff>180975</xdr:rowOff>
        </xdr:from>
        <xdr:to>
          <xdr:col>2</xdr:col>
          <xdr:colOff>457200</xdr:colOff>
          <xdr:row>20</xdr:row>
          <xdr:rowOff>9525</xdr:rowOff>
        </xdr:to>
        <xdr:sp macro="" textlink="">
          <xdr:nvSpPr>
            <xdr:cNvPr id="8235" name="Check Box 43" hidden="1">
              <a:extLst>
                <a:ext uri="{63B3BB69-23CF-44E3-9099-C40C66FF867C}">
                  <a14:compatExt spid="_x0000_s8235"/>
                </a:ext>
                <a:ext uri="{FF2B5EF4-FFF2-40B4-BE49-F238E27FC236}">
                  <a16:creationId xmlns:a16="http://schemas.microsoft.com/office/drawing/2014/main" id="{00000000-0008-0000-0000-00002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30</xdr:row>
          <xdr:rowOff>152400</xdr:rowOff>
        </xdr:from>
        <xdr:to>
          <xdr:col>2</xdr:col>
          <xdr:colOff>457200</xdr:colOff>
          <xdr:row>32</xdr:row>
          <xdr:rowOff>9525</xdr:rowOff>
        </xdr:to>
        <xdr:sp macro="" textlink="">
          <xdr:nvSpPr>
            <xdr:cNvPr id="8237" name="Check Box 45" hidden="1">
              <a:extLst>
                <a:ext uri="{63B3BB69-23CF-44E3-9099-C40C66FF867C}">
                  <a14:compatExt spid="_x0000_s8237"/>
                </a:ext>
                <a:ext uri="{FF2B5EF4-FFF2-40B4-BE49-F238E27FC236}">
                  <a16:creationId xmlns:a16="http://schemas.microsoft.com/office/drawing/2014/main" id="{00000000-0008-0000-0000-00002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0"/>
  <sheetViews>
    <sheetView tabSelected="1" topLeftCell="A13" workbookViewId="0">
      <selection activeCell="E49" sqref="E49:E50"/>
    </sheetView>
  </sheetViews>
  <sheetFormatPr defaultRowHeight="15" x14ac:dyDescent="0.25"/>
  <cols>
    <col min="2" max="2" width="93.5703125" customWidth="1"/>
    <col min="3" max="3" width="7.140625" customWidth="1"/>
    <col min="4" max="4" width="0" hidden="1" customWidth="1"/>
  </cols>
  <sheetData>
    <row r="1" spans="2:6" s="22" customFormat="1" ht="16.5" thickBot="1" x14ac:dyDescent="0.3">
      <c r="B1" s="70" t="s">
        <v>47</v>
      </c>
      <c r="C1" s="71"/>
      <c r="D1" s="71"/>
      <c r="E1" s="71"/>
      <c r="F1" s="72"/>
    </row>
    <row r="2" spans="2:6" s="22" customFormat="1" ht="63.75" thickBot="1" x14ac:dyDescent="0.3">
      <c r="B2" s="6" t="s">
        <v>48</v>
      </c>
      <c r="C2" s="5" t="s">
        <v>38</v>
      </c>
      <c r="D2" s="2" t="s">
        <v>39</v>
      </c>
      <c r="E2" s="3" t="s">
        <v>40</v>
      </c>
      <c r="F2" s="4" t="s">
        <v>41</v>
      </c>
    </row>
    <row r="3" spans="2:6" x14ac:dyDescent="0.25">
      <c r="B3" s="39" t="s">
        <v>1</v>
      </c>
      <c r="C3" s="23"/>
      <c r="D3" s="7"/>
      <c r="E3" s="23"/>
      <c r="F3" s="32"/>
    </row>
    <row r="4" spans="2:6" x14ac:dyDescent="0.25">
      <c r="B4" s="40" t="s">
        <v>2</v>
      </c>
      <c r="C4" s="24"/>
      <c r="D4" s="12"/>
      <c r="E4" s="24"/>
      <c r="F4" s="36"/>
    </row>
    <row r="5" spans="2:6" ht="15.75" thickBot="1" x14ac:dyDescent="0.3">
      <c r="B5" s="41" t="s">
        <v>49</v>
      </c>
      <c r="C5" s="15"/>
      <c r="D5" s="8"/>
      <c r="E5" s="15"/>
      <c r="F5" s="33"/>
    </row>
    <row r="6" spans="2:6" ht="16.5" x14ac:dyDescent="0.25">
      <c r="B6" s="42" t="s">
        <v>3</v>
      </c>
      <c r="C6" s="16"/>
      <c r="D6" s="9" t="b">
        <v>1</v>
      </c>
      <c r="E6" s="21">
        <f>IF(D6 = TRUE,COUNTIF($D$3:D6,TRUE)/27*25," ")</f>
        <v>0.92592592592592582</v>
      </c>
      <c r="F6" s="34">
        <f>COUNTA($D$3:D6)/27*25</f>
        <v>0.92592592592592582</v>
      </c>
    </row>
    <row r="7" spans="2:6" x14ac:dyDescent="0.25">
      <c r="B7" s="43" t="s">
        <v>4</v>
      </c>
      <c r="C7" s="17"/>
      <c r="D7" s="10" t="b">
        <v>1</v>
      </c>
      <c r="E7" s="21">
        <f>IF(D7 = TRUE,COUNTIF($D$3:D7,TRUE)/27*25," ")</f>
        <v>1.8518518518518516</v>
      </c>
      <c r="F7" s="34">
        <f>COUNTA($D$3:D7)/27*25</f>
        <v>1.8518518518518516</v>
      </c>
    </row>
    <row r="8" spans="2:6" ht="16.5" x14ac:dyDescent="0.25">
      <c r="B8" s="43" t="s">
        <v>5</v>
      </c>
      <c r="C8" s="17"/>
      <c r="D8" s="10" t="b">
        <v>1</v>
      </c>
      <c r="E8" s="21">
        <f>IF(D8 = TRUE,COUNTIF($D$3:D8,TRUE)/27*25," ")</f>
        <v>2.7777777777777777</v>
      </c>
      <c r="F8" s="34">
        <f>COUNTA($D$3:D8)/27*25</f>
        <v>2.7777777777777777</v>
      </c>
    </row>
    <row r="9" spans="2:6" x14ac:dyDescent="0.25">
      <c r="B9" s="43" t="s">
        <v>6</v>
      </c>
      <c r="C9" s="17"/>
      <c r="D9" s="10" t="b">
        <v>1</v>
      </c>
      <c r="E9" s="21">
        <f>IF(D9 = TRUE,COUNTIF($D$3:D9,TRUE)/27*25," ")</f>
        <v>3.7037037037037033</v>
      </c>
      <c r="F9" s="34">
        <f>COUNTA($D$3:D9)/27*25</f>
        <v>3.7037037037037033</v>
      </c>
    </row>
    <row r="10" spans="2:6" ht="16.5" x14ac:dyDescent="0.25">
      <c r="B10" s="43" t="s">
        <v>7</v>
      </c>
      <c r="C10" s="17"/>
      <c r="D10" s="10" t="b">
        <v>1</v>
      </c>
      <c r="E10" s="21">
        <f>IF(D10 = TRUE,COUNTIF($D$3:D10,TRUE)/27*25," ")</f>
        <v>4.6296296296296298</v>
      </c>
      <c r="F10" s="34">
        <f>COUNTA($D$3:D10)/27*25</f>
        <v>4.6296296296296298</v>
      </c>
    </row>
    <row r="11" spans="2:6" x14ac:dyDescent="0.25">
      <c r="B11" s="40" t="s">
        <v>8</v>
      </c>
      <c r="C11" s="24"/>
      <c r="D11" s="12"/>
      <c r="E11" s="24"/>
      <c r="F11" s="36"/>
    </row>
    <row r="12" spans="2:6" x14ac:dyDescent="0.25">
      <c r="B12" s="25" t="s">
        <v>9</v>
      </c>
      <c r="C12" s="24"/>
      <c r="D12" s="12"/>
      <c r="E12" s="24"/>
      <c r="F12" s="36"/>
    </row>
    <row r="13" spans="2:6" ht="30" x14ac:dyDescent="0.25">
      <c r="B13" s="44" t="s">
        <v>50</v>
      </c>
      <c r="C13" s="24"/>
      <c r="D13" s="12"/>
      <c r="E13" s="24"/>
      <c r="F13" s="36"/>
    </row>
    <row r="14" spans="2:6" x14ac:dyDescent="0.25">
      <c r="B14" s="43" t="s">
        <v>10</v>
      </c>
      <c r="C14" s="17"/>
      <c r="D14" s="10" t="b">
        <v>1</v>
      </c>
      <c r="E14" s="21">
        <f>IF(D14 = TRUE,COUNTIF($D$3:D14,TRUE)/27*25," ")</f>
        <v>5.5555555555555554</v>
      </c>
      <c r="F14" s="34">
        <f>COUNTA($D$3:D14)/27*25</f>
        <v>5.5555555555555554</v>
      </c>
    </row>
    <row r="15" spans="2:6" x14ac:dyDescent="0.25">
      <c r="B15" s="43" t="s">
        <v>11</v>
      </c>
      <c r="C15" s="17"/>
      <c r="D15" s="10" t="b">
        <v>1</v>
      </c>
      <c r="E15" s="21">
        <f>IF(D15 = TRUE,COUNTIF($D$3:D15,TRUE)/27*25," ")</f>
        <v>6.481481481481481</v>
      </c>
      <c r="F15" s="34">
        <f>COUNTA($D$3:D15)/27*25</f>
        <v>6.481481481481481</v>
      </c>
    </row>
    <row r="16" spans="2:6" x14ac:dyDescent="0.25">
      <c r="B16" s="43" t="s">
        <v>12</v>
      </c>
      <c r="C16" s="17"/>
      <c r="D16" s="10" t="b">
        <v>1</v>
      </c>
      <c r="E16" s="21">
        <f>IF(D16 = TRUE,COUNTIF($D$3:D16,TRUE)/27*25," ")</f>
        <v>7.4074074074074066</v>
      </c>
      <c r="F16" s="34">
        <f>COUNTA($D$3:D16)/27*25</f>
        <v>7.4074074074074066</v>
      </c>
    </row>
    <row r="17" spans="2:6" ht="15.75" thickBot="1" x14ac:dyDescent="0.3">
      <c r="B17" s="45" t="s">
        <v>13</v>
      </c>
      <c r="C17" s="19"/>
      <c r="D17" s="13" t="b">
        <v>1</v>
      </c>
      <c r="E17" s="21">
        <f>IF(D17 = TRUE,COUNTIF($D$3:D17,TRUE)/27*25," ")</f>
        <v>8.3333333333333321</v>
      </c>
      <c r="F17" s="34">
        <f>COUNTA($D$3:D17)/27*25</f>
        <v>8.3333333333333321</v>
      </c>
    </row>
    <row r="18" spans="2:6" x14ac:dyDescent="0.25">
      <c r="B18" s="39" t="s">
        <v>14</v>
      </c>
      <c r="C18" s="23"/>
      <c r="D18" s="7"/>
      <c r="E18" s="23"/>
      <c r="F18" s="32"/>
    </row>
    <row r="19" spans="2:6" ht="15.75" thickBot="1" x14ac:dyDescent="0.3">
      <c r="B19" s="46" t="s">
        <v>15</v>
      </c>
      <c r="C19" s="15"/>
      <c r="D19" s="8"/>
      <c r="E19" s="15"/>
      <c r="F19" s="33"/>
    </row>
    <row r="20" spans="2:6" x14ac:dyDescent="0.25">
      <c r="B20" s="47" t="s">
        <v>16</v>
      </c>
      <c r="C20" s="16"/>
      <c r="D20" s="9" t="b">
        <v>1</v>
      </c>
      <c r="E20" s="21">
        <f>IF(D20 = TRUE,COUNTIF($D$3:D20,TRUE)/27*25," ")</f>
        <v>9.2592592592592595</v>
      </c>
      <c r="F20" s="34">
        <f>COUNTA($D$3:D20)/27*25</f>
        <v>9.2592592592592595</v>
      </c>
    </row>
    <row r="21" spans="2:6" x14ac:dyDescent="0.25">
      <c r="B21" s="48" t="s">
        <v>17</v>
      </c>
      <c r="C21" s="17"/>
      <c r="D21" s="10" t="b">
        <v>1</v>
      </c>
      <c r="E21" s="21">
        <f>IF(D21 = TRUE,COUNTIF($D$3:D21,TRUE)/27*25," ")</f>
        <v>10.185185185185185</v>
      </c>
      <c r="F21" s="34">
        <f>COUNTA($D$3:D21)/27*25</f>
        <v>10.185185185185185</v>
      </c>
    </row>
    <row r="22" spans="2:6" x14ac:dyDescent="0.25">
      <c r="B22" s="48" t="s">
        <v>18</v>
      </c>
      <c r="C22" s="17"/>
      <c r="D22" s="10" t="b">
        <v>1</v>
      </c>
      <c r="E22" s="21">
        <f>IF(D22 = TRUE,COUNTIF($D$3:D22,TRUE)/27*25," ")</f>
        <v>11.111111111111111</v>
      </c>
      <c r="F22" s="34">
        <f>COUNTA($D$3:D22)/27*25</f>
        <v>11.111111111111111</v>
      </c>
    </row>
    <row r="23" spans="2:6" x14ac:dyDescent="0.25">
      <c r="B23" s="48" t="s">
        <v>19</v>
      </c>
      <c r="C23" s="17"/>
      <c r="D23" s="10" t="b">
        <v>1</v>
      </c>
      <c r="E23" s="21">
        <f>IF(D23 = TRUE,COUNTIF($D$3:D23,TRUE)/27*25," ")</f>
        <v>12.037037037037036</v>
      </c>
      <c r="F23" s="34">
        <f>COUNTA($D$3:D23)/27*25</f>
        <v>12.037037037037036</v>
      </c>
    </row>
    <row r="24" spans="2:6" ht="15.75" thickBot="1" x14ac:dyDescent="0.3">
      <c r="B24" s="49" t="s">
        <v>20</v>
      </c>
      <c r="C24" s="19"/>
      <c r="D24" s="13" t="b">
        <v>1</v>
      </c>
      <c r="E24" s="21">
        <f>IF(D24 = TRUE,COUNTIF($D$3:D24,TRUE)/27*25," ")</f>
        <v>12.962962962962962</v>
      </c>
      <c r="F24" s="34">
        <f>COUNTA($D$3:D24)/27*25</f>
        <v>12.962962962962962</v>
      </c>
    </row>
    <row r="25" spans="2:6" x14ac:dyDescent="0.25">
      <c r="B25" s="26" t="s">
        <v>21</v>
      </c>
      <c r="C25" s="56"/>
      <c r="D25" s="60"/>
      <c r="E25" s="56"/>
      <c r="F25" s="63"/>
    </row>
    <row r="26" spans="2:6" x14ac:dyDescent="0.25">
      <c r="B26" s="25" t="s">
        <v>22</v>
      </c>
      <c r="C26" s="57"/>
      <c r="D26" s="61"/>
      <c r="E26" s="57"/>
      <c r="F26" s="64"/>
    </row>
    <row r="27" spans="2:6" ht="30.75" thickBot="1" x14ac:dyDescent="0.3">
      <c r="B27" s="50" t="s">
        <v>51</v>
      </c>
      <c r="C27" s="58"/>
      <c r="D27" s="62"/>
      <c r="E27" s="58"/>
      <c r="F27" s="65"/>
    </row>
    <row r="28" spans="2:6" x14ac:dyDescent="0.25">
      <c r="B28" s="28" t="s">
        <v>23</v>
      </c>
      <c r="C28" s="16"/>
      <c r="D28" s="9" t="b">
        <v>1</v>
      </c>
      <c r="E28" s="21">
        <f>IF(D28 = TRUE,COUNTIF($D$3:D28,TRUE)/27*25," ")</f>
        <v>13.888888888888889</v>
      </c>
      <c r="F28" s="34">
        <f>COUNTA($D$3:D28)/27*25</f>
        <v>13.888888888888889</v>
      </c>
    </row>
    <row r="29" spans="2:6" x14ac:dyDescent="0.25">
      <c r="B29" s="29" t="s">
        <v>24</v>
      </c>
      <c r="C29" s="17"/>
      <c r="D29" s="10" t="b">
        <v>1</v>
      </c>
      <c r="E29" s="21">
        <f>IF(D29 = TRUE,COUNTIF($D$3:D29,TRUE)/27*25," ")</f>
        <v>14.814814814814813</v>
      </c>
      <c r="F29" s="34">
        <f>COUNTA($D$3:D29)/27*25</f>
        <v>14.814814814814813</v>
      </c>
    </row>
    <row r="30" spans="2:6" ht="15.75" thickBot="1" x14ac:dyDescent="0.3">
      <c r="B30" s="31" t="s">
        <v>25</v>
      </c>
      <c r="C30" s="19"/>
      <c r="D30" s="13" t="b">
        <v>1</v>
      </c>
      <c r="E30" s="21">
        <f>IF(D30 = TRUE,COUNTIF($D$3:D30,TRUE)/27*25," ")</f>
        <v>15.74074074074074</v>
      </c>
      <c r="F30" s="34">
        <f>COUNTA($D$3:D30)/27*25</f>
        <v>15.74074074074074</v>
      </c>
    </row>
    <row r="31" spans="2:6" ht="13.5" customHeight="1" thickBot="1" x14ac:dyDescent="0.3">
      <c r="B31" s="51" t="s">
        <v>52</v>
      </c>
      <c r="C31" s="18"/>
      <c r="D31" s="11"/>
      <c r="E31" s="18"/>
      <c r="F31" s="35"/>
    </row>
    <row r="32" spans="2:6" x14ac:dyDescent="0.25">
      <c r="B32" s="28" t="s">
        <v>26</v>
      </c>
      <c r="C32" s="16"/>
      <c r="D32" s="9" t="b">
        <v>1</v>
      </c>
      <c r="E32" s="21">
        <f>IF(D32 = TRUE,COUNTIF($D$3:D32,TRUE)/27*25," ")</f>
        <v>16.666666666666664</v>
      </c>
      <c r="F32" s="34">
        <f>COUNTA($D$3:D32)/27*25</f>
        <v>16.666666666666664</v>
      </c>
    </row>
    <row r="33" spans="1:6" x14ac:dyDescent="0.25">
      <c r="B33" s="29" t="s">
        <v>27</v>
      </c>
      <c r="C33" s="17"/>
      <c r="D33" s="10" t="b">
        <v>1</v>
      </c>
      <c r="E33" s="21">
        <f>IF(D33 = TRUE,COUNTIF($D$3:D33,TRUE)/27*25," ")</f>
        <v>17.592592592592592</v>
      </c>
      <c r="F33" s="34">
        <f>COUNTA($D$3:D33)/27*25</f>
        <v>17.592592592592592</v>
      </c>
    </row>
    <row r="34" spans="1:6" ht="15.75" thickBot="1" x14ac:dyDescent="0.3">
      <c r="B34" s="31" t="s">
        <v>28</v>
      </c>
      <c r="C34" s="19"/>
      <c r="D34" s="13" t="b">
        <v>1</v>
      </c>
      <c r="E34" s="21">
        <f>IF(D34 = TRUE,COUNTIF($D$3:D34,TRUE)/27*25," ")</f>
        <v>18.518518518518519</v>
      </c>
      <c r="F34" s="34">
        <f>COUNTA($D$3:D34)/27*25</f>
        <v>18.518518518518519</v>
      </c>
    </row>
    <row r="35" spans="1:6" x14ac:dyDescent="0.25">
      <c r="B35" s="26" t="s">
        <v>29</v>
      </c>
      <c r="C35" s="56"/>
      <c r="D35" s="60"/>
      <c r="E35" s="56"/>
      <c r="F35" s="63"/>
    </row>
    <row r="36" spans="1:6" ht="18" customHeight="1" thickBot="1" x14ac:dyDescent="0.3">
      <c r="B36" s="50" t="s">
        <v>53</v>
      </c>
      <c r="C36" s="58"/>
      <c r="D36" s="62"/>
      <c r="E36" s="58"/>
      <c r="F36" s="65"/>
    </row>
    <row r="37" spans="1:6" x14ac:dyDescent="0.25">
      <c r="B37" s="28" t="s">
        <v>30</v>
      </c>
      <c r="C37" s="16"/>
      <c r="D37" s="9" t="b">
        <v>1</v>
      </c>
      <c r="E37" s="21">
        <f>IF(D37 = TRUE,COUNTIF($D$3:D37,TRUE)/27*25," ")</f>
        <v>19.444444444444446</v>
      </c>
      <c r="F37" s="34">
        <f>COUNTA($D$3:D37)/27*25</f>
        <v>19.444444444444446</v>
      </c>
    </row>
    <row r="38" spans="1:6" ht="15.75" thickBot="1" x14ac:dyDescent="0.3">
      <c r="B38" s="31" t="s">
        <v>31</v>
      </c>
      <c r="C38" s="19"/>
      <c r="D38" s="13" t="b">
        <v>1</v>
      </c>
      <c r="E38" s="21">
        <f>IF(D38 = TRUE,COUNTIF($D$3:D38,TRUE)/27*25," ")</f>
        <v>20.37037037037037</v>
      </c>
      <c r="F38" s="34">
        <f>COUNTA($D$3:D38)/27*25</f>
        <v>20.37037037037037</v>
      </c>
    </row>
    <row r="39" spans="1:6" x14ac:dyDescent="0.25">
      <c r="B39" s="26" t="s">
        <v>0</v>
      </c>
      <c r="C39" s="23"/>
      <c r="D39" s="7"/>
      <c r="E39" s="23"/>
      <c r="F39" s="32"/>
    </row>
    <row r="40" spans="1:6" ht="15.75" thickBot="1" x14ac:dyDescent="0.3">
      <c r="B40" s="52" t="s">
        <v>54</v>
      </c>
      <c r="C40" s="15"/>
      <c r="D40" s="8"/>
      <c r="E40" s="15"/>
      <c r="F40" s="33"/>
    </row>
    <row r="41" spans="1:6" ht="15.75" x14ac:dyDescent="0.25">
      <c r="A41" s="1"/>
      <c r="B41" s="53" t="s">
        <v>45</v>
      </c>
      <c r="C41" s="16"/>
      <c r="D41" s="9" t="b">
        <v>1</v>
      </c>
      <c r="E41" s="21">
        <f>IF(D41 = TRUE,COUNTIF($D$3:D41,TRUE)/27*25," ")</f>
        <v>21.296296296296298</v>
      </c>
      <c r="F41" s="34">
        <f>COUNTA($D$3:D41)/27*25</f>
        <v>21.296296296296298</v>
      </c>
    </row>
    <row r="42" spans="1:6" ht="16.5" thickBot="1" x14ac:dyDescent="0.3">
      <c r="B42" s="54" t="s">
        <v>46</v>
      </c>
      <c r="C42" s="19"/>
      <c r="D42" s="13" t="b">
        <v>1</v>
      </c>
      <c r="E42" s="21">
        <f>IF(D42 = TRUE,COUNTIF($D$3:D42,TRUE)/27*25," ")</f>
        <v>22.222222222222221</v>
      </c>
      <c r="F42" s="34">
        <f>COUNTA($D$3:D42)/27*25</f>
        <v>22.222222222222221</v>
      </c>
    </row>
    <row r="43" spans="1:6" x14ac:dyDescent="0.25">
      <c r="B43" s="27" t="s">
        <v>32</v>
      </c>
      <c r="C43" s="23"/>
      <c r="D43" s="7"/>
      <c r="E43" s="23"/>
      <c r="F43" s="32"/>
    </row>
    <row r="44" spans="1:6" ht="15.75" thickBot="1" x14ac:dyDescent="0.3">
      <c r="B44" s="38" t="s">
        <v>33</v>
      </c>
      <c r="C44" s="15"/>
      <c r="D44" s="8"/>
      <c r="E44" s="15"/>
      <c r="F44" s="33"/>
    </row>
    <row r="45" spans="1:6" ht="28.5" x14ac:dyDescent="0.25">
      <c r="B45" s="37" t="s">
        <v>34</v>
      </c>
      <c r="C45" s="16"/>
      <c r="D45" s="9" t="b">
        <v>1</v>
      </c>
      <c r="E45" s="21">
        <f>IF(D45 = TRUE,COUNTIF($D$3:D45,TRUE)/27*25," ")</f>
        <v>23.148148148148149</v>
      </c>
      <c r="F45" s="34">
        <f>COUNTA($D$3:D45)/27*25</f>
        <v>23.148148148148149</v>
      </c>
    </row>
    <row r="46" spans="1:6" ht="15.75" thickBot="1" x14ac:dyDescent="0.3">
      <c r="B46" s="55" t="s">
        <v>35</v>
      </c>
      <c r="C46" s="19"/>
      <c r="D46" s="13" t="b">
        <v>1</v>
      </c>
      <c r="E46" s="21">
        <f>IF(D46 = TRUE,COUNTIF($D$3:D46,TRUE)/27*25," ")</f>
        <v>24.074074074074073</v>
      </c>
      <c r="F46" s="34">
        <f>COUNTA($D$3:D46)/27*25</f>
        <v>24.074074074074073</v>
      </c>
    </row>
    <row r="47" spans="1:6" ht="15.75" thickBot="1" x14ac:dyDescent="0.3">
      <c r="B47" s="30" t="s">
        <v>36</v>
      </c>
      <c r="C47" s="18"/>
      <c r="D47" s="11"/>
      <c r="E47" s="18"/>
      <c r="F47" s="35"/>
    </row>
    <row r="48" spans="1:6" ht="29.25" thickBot="1" x14ac:dyDescent="0.3">
      <c r="B48" s="59" t="s">
        <v>37</v>
      </c>
      <c r="C48" s="20"/>
      <c r="D48" s="14" t="b">
        <v>1</v>
      </c>
      <c r="E48" s="21">
        <f>IF(D48 = TRUE,COUNTIF($D$3:D48,TRUE)/27*25," ")</f>
        <v>25</v>
      </c>
      <c r="F48" s="34">
        <f>COUNTA($D$3:D48)/27*25</f>
        <v>25</v>
      </c>
    </row>
    <row r="49" spans="2:6" x14ac:dyDescent="0.25">
      <c r="B49" s="66" t="s">
        <v>42</v>
      </c>
      <c r="C49" s="68">
        <v>27</v>
      </c>
      <c r="D49" s="73" t="s">
        <v>44</v>
      </c>
      <c r="E49" s="75">
        <f>COUNTIF($D$3:D48,TRUE)</f>
        <v>27</v>
      </c>
      <c r="F49" s="32"/>
    </row>
    <row r="50" spans="2:6" ht="15.75" thickBot="1" x14ac:dyDescent="0.3">
      <c r="B50" s="67" t="s">
        <v>43</v>
      </c>
      <c r="C50" s="69">
        <f>E49/C49*25</f>
        <v>25</v>
      </c>
      <c r="D50" s="74"/>
      <c r="E50" s="76"/>
      <c r="F50" s="33"/>
    </row>
  </sheetData>
  <mergeCells count="3">
    <mergeCell ref="B1:F1"/>
    <mergeCell ref="D49:D50"/>
    <mergeCell ref="E49:E50"/>
  </mergeCell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203" r:id="rId4" name="Check Box 11">
              <controlPr defaultSize="0" autoFill="0" autoLine="0" autoPict="0">
                <anchor moveWithCells="1">
                  <from>
                    <xdr:col>2</xdr:col>
                    <xdr:colOff>152400</xdr:colOff>
                    <xdr:row>5</xdr:row>
                    <xdr:rowOff>180975</xdr:rowOff>
                  </from>
                  <to>
                    <xdr:col>2</xdr:col>
                    <xdr:colOff>457200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5" name="Check Box 12">
              <controlPr defaultSize="0" autoFill="0" autoLine="0" autoPict="0">
                <anchor moveWithCells="1">
                  <from>
                    <xdr:col>2</xdr:col>
                    <xdr:colOff>161925</xdr:colOff>
                    <xdr:row>6</xdr:row>
                    <xdr:rowOff>180975</xdr:rowOff>
                  </from>
                  <to>
                    <xdr:col>2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6" name="Check Box 14">
              <controlPr defaultSize="0" autoFill="0" autoLine="0" autoPict="0">
                <anchor moveWithCells="1">
                  <from>
                    <xdr:col>2</xdr:col>
                    <xdr:colOff>161925</xdr:colOff>
                    <xdr:row>7</xdr:row>
                    <xdr:rowOff>200025</xdr:rowOff>
                  </from>
                  <to>
                    <xdr:col>2</xdr:col>
                    <xdr:colOff>466725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7" name="Check Box 15">
              <controlPr defaultSize="0" autoFill="0" autoLine="0" autoPict="0">
                <anchor moveWithCells="1">
                  <from>
                    <xdr:col>2</xdr:col>
                    <xdr:colOff>142875</xdr:colOff>
                    <xdr:row>8</xdr:row>
                    <xdr:rowOff>180975</xdr:rowOff>
                  </from>
                  <to>
                    <xdr:col>2</xdr:col>
                    <xdr:colOff>447675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8" name="Check Box 16">
              <controlPr defaultSize="0" autoFill="0" autoLine="0" autoPict="0">
                <anchor moveWithCells="1">
                  <from>
                    <xdr:col>2</xdr:col>
                    <xdr:colOff>152400</xdr:colOff>
                    <xdr:row>12</xdr:row>
                    <xdr:rowOff>361950</xdr:rowOff>
                  </from>
                  <to>
                    <xdr:col>2</xdr:col>
                    <xdr:colOff>457200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9" name="Check Box 18">
              <controlPr defaultSize="0" autoFill="0" autoLine="0" autoPict="0">
                <anchor moveWithCells="1">
                  <from>
                    <xdr:col>2</xdr:col>
                    <xdr:colOff>171450</xdr:colOff>
                    <xdr:row>13</xdr:row>
                    <xdr:rowOff>171450</xdr:rowOff>
                  </from>
                  <to>
                    <xdr:col>3</xdr:col>
                    <xdr:colOff>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10" name="Check Box 19">
              <controlPr defaultSize="0" autoFill="0" autoLine="0" autoPict="0">
                <anchor moveWithCells="1">
                  <from>
                    <xdr:col>2</xdr:col>
                    <xdr:colOff>152400</xdr:colOff>
                    <xdr:row>14</xdr:row>
                    <xdr:rowOff>180975</xdr:rowOff>
                  </from>
                  <to>
                    <xdr:col>2</xdr:col>
                    <xdr:colOff>457200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11" name="Check Box 20">
              <controlPr defaultSize="0" autoFill="0" autoLine="0" autoPict="0">
                <anchor moveWithCells="1">
                  <from>
                    <xdr:col>2</xdr:col>
                    <xdr:colOff>133350</xdr:colOff>
                    <xdr:row>15</xdr:row>
                    <xdr:rowOff>171450</xdr:rowOff>
                  </from>
                  <to>
                    <xdr:col>2</xdr:col>
                    <xdr:colOff>438150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r:id="rId12" name="Check Box 21">
              <controlPr defaultSize="0" autoFill="0" autoLine="0" autoPict="0">
                <anchor moveWithCells="1">
                  <from>
                    <xdr:col>2</xdr:col>
                    <xdr:colOff>152400</xdr:colOff>
                    <xdr:row>19</xdr:row>
                    <xdr:rowOff>180975</xdr:rowOff>
                  </from>
                  <to>
                    <xdr:col>2</xdr:col>
                    <xdr:colOff>457200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13" name="Check Box 23">
              <controlPr defaultSize="0" autoFill="0" autoLine="0" autoPict="0">
                <anchor moveWithCells="1">
                  <from>
                    <xdr:col>2</xdr:col>
                    <xdr:colOff>152400</xdr:colOff>
                    <xdr:row>20</xdr:row>
                    <xdr:rowOff>171450</xdr:rowOff>
                  </from>
                  <to>
                    <xdr:col>2</xdr:col>
                    <xdr:colOff>457200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r:id="rId14" name="Check Box 25">
              <controlPr defaultSize="0" autoFill="0" autoLine="0" autoPict="0">
                <anchor moveWithCells="1">
                  <from>
                    <xdr:col>2</xdr:col>
                    <xdr:colOff>152400</xdr:colOff>
                    <xdr:row>22</xdr:row>
                    <xdr:rowOff>0</xdr:rowOff>
                  </from>
                  <to>
                    <xdr:col>2</xdr:col>
                    <xdr:colOff>457200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r:id="rId15" name="Check Box 26">
              <controlPr defaultSize="0" autoFill="0" autoLine="0" autoPict="0">
                <anchor moveWithCells="1">
                  <from>
                    <xdr:col>2</xdr:col>
                    <xdr:colOff>152400</xdr:colOff>
                    <xdr:row>22</xdr:row>
                    <xdr:rowOff>180975</xdr:rowOff>
                  </from>
                  <to>
                    <xdr:col>2</xdr:col>
                    <xdr:colOff>457200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r:id="rId16" name="Check Box 27">
              <controlPr defaultSize="0" autoFill="0" autoLine="0" autoPict="0">
                <anchor moveWithCells="1">
                  <from>
                    <xdr:col>2</xdr:col>
                    <xdr:colOff>142875</xdr:colOff>
                    <xdr:row>26</xdr:row>
                    <xdr:rowOff>381000</xdr:rowOff>
                  </from>
                  <to>
                    <xdr:col>2</xdr:col>
                    <xdr:colOff>447675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r:id="rId17" name="Check Box 28">
              <controlPr defaultSize="0" autoFill="0" autoLine="0" autoPict="0">
                <anchor moveWithCells="1">
                  <from>
                    <xdr:col>2</xdr:col>
                    <xdr:colOff>142875</xdr:colOff>
                    <xdr:row>27</xdr:row>
                    <xdr:rowOff>171450</xdr:rowOff>
                  </from>
                  <to>
                    <xdr:col>2</xdr:col>
                    <xdr:colOff>447675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r:id="rId18" name="Check Box 29">
              <controlPr defaultSize="0" autoFill="0" autoLine="0" autoPict="0">
                <anchor moveWithCells="1">
                  <from>
                    <xdr:col>2</xdr:col>
                    <xdr:colOff>142875</xdr:colOff>
                    <xdr:row>28</xdr:row>
                    <xdr:rowOff>161925</xdr:rowOff>
                  </from>
                  <to>
                    <xdr:col>2</xdr:col>
                    <xdr:colOff>447675</xdr:colOff>
                    <xdr:row>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r:id="rId19" name="Check Box 31">
              <controlPr defaultSize="0" autoFill="0" autoLine="0" autoPict="0">
                <anchor moveWithCells="1">
                  <from>
                    <xdr:col>2</xdr:col>
                    <xdr:colOff>152400</xdr:colOff>
                    <xdr:row>31</xdr:row>
                    <xdr:rowOff>180975</xdr:rowOff>
                  </from>
                  <to>
                    <xdr:col>2</xdr:col>
                    <xdr:colOff>457200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r:id="rId20" name="Check Box 32">
              <controlPr defaultSize="0" autoFill="0" autoLine="0" autoPict="0">
                <anchor moveWithCells="1">
                  <from>
                    <xdr:col>2</xdr:col>
                    <xdr:colOff>133350</xdr:colOff>
                    <xdr:row>35</xdr:row>
                    <xdr:rowOff>209550</xdr:rowOff>
                  </from>
                  <to>
                    <xdr:col>2</xdr:col>
                    <xdr:colOff>438150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r:id="rId21" name="Check Box 33">
              <controlPr defaultSize="0" autoFill="0" autoLine="0" autoPict="0">
                <anchor moveWithCells="1">
                  <from>
                    <xdr:col>2</xdr:col>
                    <xdr:colOff>152400</xdr:colOff>
                    <xdr:row>32</xdr:row>
                    <xdr:rowOff>161925</xdr:rowOff>
                  </from>
                  <to>
                    <xdr:col>2</xdr:col>
                    <xdr:colOff>457200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r:id="rId22" name="Check Box 34">
              <controlPr defaultSize="0" autoFill="0" autoLine="0" autoPict="0">
                <anchor moveWithCells="1">
                  <from>
                    <xdr:col>2</xdr:col>
                    <xdr:colOff>133350</xdr:colOff>
                    <xdr:row>36</xdr:row>
                    <xdr:rowOff>180975</xdr:rowOff>
                  </from>
                  <to>
                    <xdr:col>2</xdr:col>
                    <xdr:colOff>438150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8" r:id="rId23" name="Check Box 36">
              <controlPr defaultSize="0" autoFill="0" autoLine="0" autoPict="0">
                <anchor moveWithCells="1">
                  <from>
                    <xdr:col>2</xdr:col>
                    <xdr:colOff>152400</xdr:colOff>
                    <xdr:row>40</xdr:row>
                    <xdr:rowOff>180975</xdr:rowOff>
                  </from>
                  <to>
                    <xdr:col>2</xdr:col>
                    <xdr:colOff>457200</xdr:colOff>
                    <xdr:row>41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0" r:id="rId24" name="Check Box 38">
              <controlPr defaultSize="0" autoFill="0" autoLine="0" autoPict="0">
                <anchor moveWithCells="1">
                  <from>
                    <xdr:col>2</xdr:col>
                    <xdr:colOff>152400</xdr:colOff>
                    <xdr:row>39</xdr:row>
                    <xdr:rowOff>180975</xdr:rowOff>
                  </from>
                  <to>
                    <xdr:col>2</xdr:col>
                    <xdr:colOff>457200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1" r:id="rId25" name="Check Box 39">
              <controlPr defaultSize="0" autoFill="0" autoLine="0" autoPict="0">
                <anchor moveWithCells="1">
                  <from>
                    <xdr:col>2</xdr:col>
                    <xdr:colOff>180975</xdr:colOff>
                    <xdr:row>44</xdr:row>
                    <xdr:rowOff>57150</xdr:rowOff>
                  </from>
                  <to>
                    <xdr:col>4</xdr:col>
                    <xdr:colOff>9525</xdr:colOff>
                    <xdr:row>44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2" r:id="rId26" name="Check Box 40">
              <controlPr defaultSize="0" autoFill="0" autoLine="0" autoPict="0">
                <anchor moveWithCells="1">
                  <from>
                    <xdr:col>2</xdr:col>
                    <xdr:colOff>171450</xdr:colOff>
                    <xdr:row>44</xdr:row>
                    <xdr:rowOff>342900</xdr:rowOff>
                  </from>
                  <to>
                    <xdr:col>3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3" r:id="rId27" name="Check Box 41">
              <controlPr defaultSize="0" autoFill="0" autoLine="0" autoPict="0">
                <anchor moveWithCells="1">
                  <from>
                    <xdr:col>2</xdr:col>
                    <xdr:colOff>161925</xdr:colOff>
                    <xdr:row>47</xdr:row>
                    <xdr:rowOff>66675</xdr:rowOff>
                  </from>
                  <to>
                    <xdr:col>2</xdr:col>
                    <xdr:colOff>466725</xdr:colOff>
                    <xdr:row>47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4" r:id="rId28" name="Check Box 42">
              <controlPr defaultSize="0" autoFill="0" autoLine="0" autoPict="0">
                <anchor moveWithCells="1">
                  <from>
                    <xdr:col>2</xdr:col>
                    <xdr:colOff>171450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5" r:id="rId29" name="Check Box 43">
              <controlPr defaultSize="0" autoFill="0" autoLine="0" autoPict="0">
                <anchor moveWithCells="1">
                  <from>
                    <xdr:col>2</xdr:col>
                    <xdr:colOff>152400</xdr:colOff>
                    <xdr:row>18</xdr:row>
                    <xdr:rowOff>180975</xdr:rowOff>
                  </from>
                  <to>
                    <xdr:col>2</xdr:col>
                    <xdr:colOff>457200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7" r:id="rId30" name="Check Box 45">
              <controlPr defaultSize="0" autoFill="0" autoLine="0" autoPict="0">
                <anchor moveWithCells="1">
                  <from>
                    <xdr:col>2</xdr:col>
                    <xdr:colOff>152400</xdr:colOff>
                    <xdr:row>30</xdr:row>
                    <xdr:rowOff>152400</xdr:rowOff>
                  </from>
                  <to>
                    <xdr:col>2</xdr:col>
                    <xdr:colOff>457200</xdr:colOff>
                    <xdr:row>32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 7 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Dumisani Maphanga (GPEDU)</dc:creator>
  <cp:lastModifiedBy>Bennet Tsotetsi (GPEDU)</cp:lastModifiedBy>
  <dcterms:created xsi:type="dcterms:W3CDTF">2021-06-15T17:59:47Z</dcterms:created>
  <dcterms:modified xsi:type="dcterms:W3CDTF">2023-07-19T18:38:27Z</dcterms:modified>
</cp:coreProperties>
</file>